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Ukenote" sheetId="1" r:id="rId1"/>
  </sheets>
  <definedNames/>
  <calcPr fullCalcOnLoad="1"/>
</workbook>
</file>

<file path=xl/sharedStrings.xml><?xml version="1.0" encoding="utf-8"?>
<sst xmlns="http://schemas.openxmlformats.org/spreadsheetml/2006/main" count="144" uniqueCount="23">
  <si>
    <t>This tenor uke belongs to:____________________________________________________</t>
  </si>
  <si>
    <t>{Please highlight those strings which are dull-sounding or have very short sustain}</t>
  </si>
  <si>
    <t>Fret#</t>
  </si>
  <si>
    <t xml:space="preserve">    Low G</t>
  </si>
  <si>
    <t xml:space="preserve">    High G</t>
  </si>
  <si>
    <t xml:space="preserve">    Low C</t>
  </si>
  <si>
    <t xml:space="preserve">    High C</t>
  </si>
  <si>
    <t xml:space="preserve">      E</t>
  </si>
  <si>
    <t xml:space="preserve">   Low A</t>
  </si>
  <si>
    <t xml:space="preserve">    High A</t>
  </si>
  <si>
    <t>G</t>
  </si>
  <si>
    <t>C</t>
  </si>
  <si>
    <t>E</t>
  </si>
  <si>
    <t>A</t>
  </si>
  <si>
    <t>G#</t>
  </si>
  <si>
    <t>C#</t>
  </si>
  <si>
    <t>F</t>
  </si>
  <si>
    <t>A#</t>
  </si>
  <si>
    <t>D</t>
  </si>
  <si>
    <t>F#</t>
  </si>
  <si>
    <t>B</t>
  </si>
  <si>
    <t>D#</t>
  </si>
  <si>
    <t>Print in landscape mode &amp; preview before printing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</si>
</sst>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Georg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showOutlineSymbols="0" zoomScale="87" zoomScaleNormal="87" workbookViewId="0" topLeftCell="A1">
      <selection activeCell="A2" sqref="A2"/>
    </sheetView>
  </sheetViews>
  <sheetFormatPr defaultColWidth="9.00390625" defaultRowHeight="12.75"/>
  <cols>
    <col min="1" max="2" width="6.75390625" style="0" customWidth="1"/>
    <col min="3" max="3" width="9.75390625" style="0" customWidth="1"/>
    <col min="4" max="4" width="6.75390625" style="0" customWidth="1"/>
    <col min="5" max="5" width="10.75390625" style="0" customWidth="1"/>
    <col min="6" max="6" width="6.75390625" style="0" customWidth="1"/>
    <col min="7" max="7" width="9.75390625" style="0" customWidth="1"/>
    <col min="8" max="8" width="6.75390625" style="0" customWidth="1"/>
    <col min="9" max="9" width="10.75390625" style="0" customWidth="1"/>
    <col min="10" max="10" width="6.75390625" style="0" customWidth="1"/>
    <col min="11" max="11" width="9.75390625" style="0" customWidth="1"/>
    <col min="12" max="12" width="6.75390625" style="0" customWidth="1"/>
    <col min="13" max="13" width="9.75390625" style="0" customWidth="1"/>
    <col min="14" max="14" width="6.75390625" style="0" customWidth="1"/>
    <col min="15" max="15" width="9.75390625" style="0" customWidth="1"/>
    <col min="16" max="16384" width="10.75390625" style="0" customWidth="1"/>
  </cols>
  <sheetData>
    <row r="1" spans="1:15" ht="18">
      <c r="A1" s="4" t="s">
        <v>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4" t="s">
        <v>1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>
      <c r="A6" s="3" t="s">
        <v>2</v>
      </c>
      <c r="B6" s="3" t="s">
        <v>3</v>
      </c>
      <c r="C6" s="2"/>
      <c r="D6" s="3" t="s">
        <v>4</v>
      </c>
      <c r="E6" s="2"/>
      <c r="F6" s="3" t="s">
        <v>5</v>
      </c>
      <c r="G6" s="2"/>
      <c r="H6" s="3" t="s">
        <v>6</v>
      </c>
      <c r="I6" s="2"/>
      <c r="J6" s="3" t="s">
        <v>7</v>
      </c>
      <c r="K6" s="2"/>
      <c r="L6" s="2" t="s">
        <v>8</v>
      </c>
      <c r="M6" s="2"/>
      <c r="N6" s="2" t="s">
        <v>9</v>
      </c>
      <c r="O6" s="2"/>
    </row>
    <row r="7" spans="1:15" ht="18">
      <c r="A7" s="3">
        <v>0</v>
      </c>
      <c r="B7" s="3" t="s">
        <v>10</v>
      </c>
      <c r="C7" s="3">
        <v>196</v>
      </c>
      <c r="D7" s="3" t="s">
        <v>10</v>
      </c>
      <c r="E7" s="3">
        <f aca="true" t="shared" si="0" ref="E7:E24">C7*2</f>
        <v>392</v>
      </c>
      <c r="F7" s="3" t="s">
        <v>11</v>
      </c>
      <c r="G7" s="3">
        <v>261.63</v>
      </c>
      <c r="H7" s="3" t="s">
        <v>11</v>
      </c>
      <c r="I7" s="3">
        <f aca="true" t="shared" si="1" ref="I7:I24">G7*2</f>
        <v>523.26</v>
      </c>
      <c r="J7" s="3" t="s">
        <v>12</v>
      </c>
      <c r="K7" s="3">
        <f aca="true" t="shared" si="2" ref="K7:K20">G11</f>
        <v>329.63</v>
      </c>
      <c r="L7" s="3" t="s">
        <v>13</v>
      </c>
      <c r="M7" s="3">
        <v>220</v>
      </c>
      <c r="N7" s="3" t="s">
        <v>13</v>
      </c>
      <c r="O7" s="3">
        <v>440</v>
      </c>
    </row>
    <row r="8" spans="1:15" ht="18">
      <c r="A8" s="3">
        <v>1</v>
      </c>
      <c r="B8" s="3" t="s">
        <v>14</v>
      </c>
      <c r="C8" s="3">
        <v>207.66</v>
      </c>
      <c r="D8" s="3" t="s">
        <v>14</v>
      </c>
      <c r="E8" s="3">
        <f t="shared" si="0"/>
        <v>415.32</v>
      </c>
      <c r="F8" s="3" t="s">
        <v>15</v>
      </c>
      <c r="G8" s="3">
        <v>277.16</v>
      </c>
      <c r="H8" s="3" t="s">
        <v>15</v>
      </c>
      <c r="I8" s="3">
        <f t="shared" si="1"/>
        <v>554.32</v>
      </c>
      <c r="J8" s="3" t="s">
        <v>16</v>
      </c>
      <c r="K8" s="3">
        <f t="shared" si="2"/>
        <v>349.23</v>
      </c>
      <c r="L8" s="3" t="s">
        <v>17</v>
      </c>
      <c r="M8" s="3">
        <v>233.08</v>
      </c>
      <c r="N8" s="3" t="s">
        <v>17</v>
      </c>
      <c r="O8" s="3">
        <v>466.16</v>
      </c>
    </row>
    <row r="9" spans="1:15" ht="18">
      <c r="A9" s="3">
        <v>2</v>
      </c>
      <c r="B9" s="3" t="s">
        <v>13</v>
      </c>
      <c r="C9" s="3">
        <v>220</v>
      </c>
      <c r="D9" s="3" t="s">
        <v>13</v>
      </c>
      <c r="E9" s="3">
        <f t="shared" si="0"/>
        <v>440</v>
      </c>
      <c r="F9" s="3" t="s">
        <v>18</v>
      </c>
      <c r="G9" s="3">
        <v>293.66</v>
      </c>
      <c r="H9" s="3" t="s">
        <v>18</v>
      </c>
      <c r="I9" s="3">
        <f t="shared" si="1"/>
        <v>587.32</v>
      </c>
      <c r="J9" s="3" t="s">
        <v>19</v>
      </c>
      <c r="K9" s="3">
        <f t="shared" si="2"/>
        <v>370</v>
      </c>
      <c r="L9" s="3" t="s">
        <v>20</v>
      </c>
      <c r="M9" s="3">
        <v>246.94</v>
      </c>
      <c r="N9" s="3" t="s">
        <v>20</v>
      </c>
      <c r="O9" s="3">
        <v>493.88</v>
      </c>
    </row>
    <row r="10" spans="1:15" ht="18">
      <c r="A10" s="3">
        <v>3</v>
      </c>
      <c r="B10" s="3" t="s">
        <v>17</v>
      </c>
      <c r="C10" s="3">
        <v>233.08</v>
      </c>
      <c r="D10" s="3" t="s">
        <v>17</v>
      </c>
      <c r="E10" s="3">
        <f t="shared" si="0"/>
        <v>466.16</v>
      </c>
      <c r="F10" s="3" t="s">
        <v>21</v>
      </c>
      <c r="G10" s="3">
        <v>311.1</v>
      </c>
      <c r="H10" s="3" t="s">
        <v>21</v>
      </c>
      <c r="I10" s="3">
        <f t="shared" si="1"/>
        <v>622.2</v>
      </c>
      <c r="J10" s="3" t="s">
        <v>10</v>
      </c>
      <c r="K10" s="3">
        <f t="shared" si="2"/>
        <v>392</v>
      </c>
      <c r="L10" s="3" t="s">
        <v>11</v>
      </c>
      <c r="M10" s="3">
        <v>261.63</v>
      </c>
      <c r="N10" s="3" t="s">
        <v>11</v>
      </c>
      <c r="O10" s="3">
        <v>523.25</v>
      </c>
    </row>
    <row r="11" spans="1:15" ht="18">
      <c r="A11" s="3">
        <v>4</v>
      </c>
      <c r="B11" s="3" t="s">
        <v>20</v>
      </c>
      <c r="C11" s="3">
        <v>246.94</v>
      </c>
      <c r="D11" s="3" t="s">
        <v>20</v>
      </c>
      <c r="E11" s="3">
        <f t="shared" si="0"/>
        <v>493.88</v>
      </c>
      <c r="F11" s="3" t="s">
        <v>12</v>
      </c>
      <c r="G11" s="3">
        <v>329.63</v>
      </c>
      <c r="H11" s="3" t="s">
        <v>12</v>
      </c>
      <c r="I11" s="3">
        <f t="shared" si="1"/>
        <v>659.26</v>
      </c>
      <c r="J11" s="3" t="s">
        <v>14</v>
      </c>
      <c r="K11" s="3">
        <f t="shared" si="2"/>
        <v>415.32</v>
      </c>
      <c r="L11" s="3" t="s">
        <v>15</v>
      </c>
      <c r="M11" s="3">
        <v>277.16</v>
      </c>
      <c r="N11" s="3" t="s">
        <v>15</v>
      </c>
      <c r="O11" s="3">
        <v>554.32</v>
      </c>
    </row>
    <row r="12" spans="1:15" ht="18">
      <c r="A12" s="3">
        <v>5</v>
      </c>
      <c r="B12" s="3" t="s">
        <v>11</v>
      </c>
      <c r="C12" s="3">
        <v>261.63</v>
      </c>
      <c r="D12" s="3" t="s">
        <v>11</v>
      </c>
      <c r="E12" s="3">
        <f t="shared" si="0"/>
        <v>523.26</v>
      </c>
      <c r="F12" s="3" t="s">
        <v>16</v>
      </c>
      <c r="G12" s="3">
        <v>349.23</v>
      </c>
      <c r="H12" s="3" t="s">
        <v>16</v>
      </c>
      <c r="I12" s="3">
        <f t="shared" si="1"/>
        <v>698.46</v>
      </c>
      <c r="J12" s="3" t="s">
        <v>13</v>
      </c>
      <c r="K12" s="3">
        <f t="shared" si="2"/>
        <v>440</v>
      </c>
      <c r="L12" s="3" t="s">
        <v>18</v>
      </c>
      <c r="M12" s="3">
        <v>293.66</v>
      </c>
      <c r="N12" s="3" t="s">
        <v>18</v>
      </c>
      <c r="O12" s="3">
        <v>587.33</v>
      </c>
    </row>
    <row r="13" spans="1:15" ht="18">
      <c r="A13" s="3">
        <v>6</v>
      </c>
      <c r="B13" s="3" t="s">
        <v>15</v>
      </c>
      <c r="C13" s="3">
        <v>277.16</v>
      </c>
      <c r="D13" s="3" t="s">
        <v>15</v>
      </c>
      <c r="E13" s="3">
        <f t="shared" si="0"/>
        <v>554.32</v>
      </c>
      <c r="F13" s="3" t="s">
        <v>19</v>
      </c>
      <c r="G13" s="3">
        <v>370</v>
      </c>
      <c r="H13" s="3" t="s">
        <v>19</v>
      </c>
      <c r="I13" s="3">
        <f t="shared" si="1"/>
        <v>740</v>
      </c>
      <c r="J13" s="3" t="s">
        <v>17</v>
      </c>
      <c r="K13" s="3">
        <f t="shared" si="2"/>
        <v>466.16</v>
      </c>
      <c r="L13" s="3" t="s">
        <v>21</v>
      </c>
      <c r="M13" s="3">
        <v>311.1</v>
      </c>
      <c r="N13" s="3" t="s">
        <v>21</v>
      </c>
      <c r="O13" s="3">
        <v>622.2</v>
      </c>
    </row>
    <row r="14" spans="1:15" ht="18">
      <c r="A14" s="3">
        <v>7</v>
      </c>
      <c r="B14" s="3" t="s">
        <v>18</v>
      </c>
      <c r="C14" s="3">
        <v>293.66</v>
      </c>
      <c r="D14" s="3" t="s">
        <v>18</v>
      </c>
      <c r="E14" s="3">
        <f t="shared" si="0"/>
        <v>587.32</v>
      </c>
      <c r="F14" s="3" t="s">
        <v>10</v>
      </c>
      <c r="G14" s="3">
        <v>392</v>
      </c>
      <c r="H14" s="3" t="s">
        <v>10</v>
      </c>
      <c r="I14" s="3">
        <f t="shared" si="1"/>
        <v>784</v>
      </c>
      <c r="J14" s="3" t="s">
        <v>20</v>
      </c>
      <c r="K14" s="3">
        <f t="shared" si="2"/>
        <v>493.88</v>
      </c>
      <c r="L14" s="3" t="s">
        <v>12</v>
      </c>
      <c r="M14" s="3">
        <v>329.63</v>
      </c>
      <c r="N14" s="3" t="s">
        <v>12</v>
      </c>
      <c r="O14" s="3">
        <v>659.26</v>
      </c>
    </row>
    <row r="15" spans="1:15" ht="18">
      <c r="A15" s="3">
        <v>8</v>
      </c>
      <c r="B15" s="3" t="s">
        <v>21</v>
      </c>
      <c r="C15" s="3">
        <v>311.1</v>
      </c>
      <c r="D15" s="3" t="s">
        <v>21</v>
      </c>
      <c r="E15" s="3">
        <f t="shared" si="0"/>
        <v>622.2</v>
      </c>
      <c r="F15" s="3" t="s">
        <v>14</v>
      </c>
      <c r="G15" s="3">
        <v>415.32</v>
      </c>
      <c r="H15" s="3" t="s">
        <v>14</v>
      </c>
      <c r="I15" s="3">
        <f t="shared" si="1"/>
        <v>830.64</v>
      </c>
      <c r="J15" s="3" t="s">
        <v>11</v>
      </c>
      <c r="K15" s="3">
        <f t="shared" si="2"/>
        <v>523.25</v>
      </c>
      <c r="L15" s="3" t="s">
        <v>16</v>
      </c>
      <c r="M15" s="3">
        <v>349.23</v>
      </c>
      <c r="N15" s="3" t="s">
        <v>16</v>
      </c>
      <c r="O15" s="3">
        <v>698.46</v>
      </c>
    </row>
    <row r="16" spans="1:15" ht="18">
      <c r="A16" s="3">
        <v>9</v>
      </c>
      <c r="B16" s="3" t="s">
        <v>12</v>
      </c>
      <c r="C16" s="3">
        <v>329.63</v>
      </c>
      <c r="D16" s="3" t="s">
        <v>12</v>
      </c>
      <c r="E16" s="3">
        <f t="shared" si="0"/>
        <v>659.26</v>
      </c>
      <c r="F16" s="3" t="s">
        <v>13</v>
      </c>
      <c r="G16" s="3">
        <v>440</v>
      </c>
      <c r="H16" s="3" t="s">
        <v>13</v>
      </c>
      <c r="I16" s="3">
        <f t="shared" si="1"/>
        <v>880</v>
      </c>
      <c r="J16" s="3" t="s">
        <v>15</v>
      </c>
      <c r="K16" s="3">
        <f t="shared" si="2"/>
        <v>554.32</v>
      </c>
      <c r="L16" s="3" t="s">
        <v>19</v>
      </c>
      <c r="M16" s="3">
        <v>370</v>
      </c>
      <c r="N16" s="3" t="s">
        <v>19</v>
      </c>
      <c r="O16" s="3">
        <v>740</v>
      </c>
    </row>
    <row r="17" spans="1:15" ht="18">
      <c r="A17" s="3">
        <v>10</v>
      </c>
      <c r="B17" s="3" t="s">
        <v>16</v>
      </c>
      <c r="C17" s="3">
        <v>349.23</v>
      </c>
      <c r="D17" s="3" t="s">
        <v>16</v>
      </c>
      <c r="E17" s="3">
        <f t="shared" si="0"/>
        <v>698.46</v>
      </c>
      <c r="F17" s="3" t="s">
        <v>17</v>
      </c>
      <c r="G17" s="3">
        <v>466.16</v>
      </c>
      <c r="H17" s="3" t="s">
        <v>17</v>
      </c>
      <c r="I17" s="3">
        <f t="shared" si="1"/>
        <v>932.32</v>
      </c>
      <c r="J17" s="3" t="s">
        <v>18</v>
      </c>
      <c r="K17" s="3">
        <f t="shared" si="2"/>
        <v>587.33</v>
      </c>
      <c r="L17" s="3" t="s">
        <v>10</v>
      </c>
      <c r="M17" s="3">
        <v>392</v>
      </c>
      <c r="N17" s="3" t="s">
        <v>10</v>
      </c>
      <c r="O17" s="3">
        <v>783.99</v>
      </c>
    </row>
    <row r="18" spans="1:15" ht="18">
      <c r="A18" s="3">
        <v>11</v>
      </c>
      <c r="B18" s="3" t="s">
        <v>19</v>
      </c>
      <c r="C18" s="3">
        <v>370</v>
      </c>
      <c r="D18" s="3" t="s">
        <v>19</v>
      </c>
      <c r="E18" s="3">
        <f t="shared" si="0"/>
        <v>740</v>
      </c>
      <c r="F18" s="3" t="s">
        <v>20</v>
      </c>
      <c r="G18" s="3">
        <v>493.88</v>
      </c>
      <c r="H18" s="3" t="s">
        <v>20</v>
      </c>
      <c r="I18" s="3">
        <f t="shared" si="1"/>
        <v>987.76</v>
      </c>
      <c r="J18" s="3" t="s">
        <v>21</v>
      </c>
      <c r="K18" s="3">
        <f t="shared" si="2"/>
        <v>622.2</v>
      </c>
      <c r="L18" s="3" t="s">
        <v>14</v>
      </c>
      <c r="M18" s="3">
        <v>415.32</v>
      </c>
      <c r="N18" s="3" t="s">
        <v>14</v>
      </c>
      <c r="O18" s="3">
        <v>830.64</v>
      </c>
    </row>
    <row r="19" spans="1:15" ht="18">
      <c r="A19" s="3">
        <v>12</v>
      </c>
      <c r="B19" s="3" t="s">
        <v>10</v>
      </c>
      <c r="C19" s="3">
        <v>392</v>
      </c>
      <c r="D19" s="3" t="s">
        <v>10</v>
      </c>
      <c r="E19" s="3">
        <f t="shared" si="0"/>
        <v>784</v>
      </c>
      <c r="F19" s="3" t="s">
        <v>11</v>
      </c>
      <c r="G19" s="3">
        <v>523.25</v>
      </c>
      <c r="H19" s="3" t="s">
        <v>11</v>
      </c>
      <c r="I19" s="3">
        <f t="shared" si="1"/>
        <v>1046.5</v>
      </c>
      <c r="J19" s="3" t="s">
        <v>12</v>
      </c>
      <c r="K19" s="3">
        <f t="shared" si="2"/>
        <v>659.26</v>
      </c>
      <c r="L19" s="3" t="s">
        <v>13</v>
      </c>
      <c r="M19" s="3">
        <v>440</v>
      </c>
      <c r="N19" s="3" t="s">
        <v>13</v>
      </c>
      <c r="O19" s="3">
        <v>880</v>
      </c>
    </row>
    <row r="20" spans="1:15" ht="18">
      <c r="A20" s="3">
        <v>13</v>
      </c>
      <c r="B20" s="3" t="s">
        <v>14</v>
      </c>
      <c r="C20" s="3">
        <v>415.32</v>
      </c>
      <c r="D20" s="3" t="s">
        <v>14</v>
      </c>
      <c r="E20" s="3">
        <f t="shared" si="0"/>
        <v>830.64</v>
      </c>
      <c r="F20" s="3" t="s">
        <v>15</v>
      </c>
      <c r="G20" s="3">
        <v>554.32</v>
      </c>
      <c r="H20" s="3" t="s">
        <v>15</v>
      </c>
      <c r="I20" s="3">
        <f t="shared" si="1"/>
        <v>1108.64</v>
      </c>
      <c r="J20" s="3" t="s">
        <v>16</v>
      </c>
      <c r="K20" s="3">
        <f t="shared" si="2"/>
        <v>698.46</v>
      </c>
      <c r="L20" s="3" t="s">
        <v>17</v>
      </c>
      <c r="M20" s="3">
        <v>466.16</v>
      </c>
      <c r="N20" s="3" t="s">
        <v>17</v>
      </c>
      <c r="O20" s="3">
        <v>932.32</v>
      </c>
    </row>
    <row r="21" spans="1:15" ht="18">
      <c r="A21" s="3">
        <v>14</v>
      </c>
      <c r="B21" s="3" t="s">
        <v>13</v>
      </c>
      <c r="C21" s="3">
        <v>440</v>
      </c>
      <c r="D21" s="3" t="s">
        <v>13</v>
      </c>
      <c r="E21" s="3">
        <f t="shared" si="0"/>
        <v>880</v>
      </c>
      <c r="F21" s="3" t="s">
        <v>18</v>
      </c>
      <c r="G21" s="3">
        <v>587.33</v>
      </c>
      <c r="H21" s="3" t="s">
        <v>18</v>
      </c>
      <c r="I21" s="3">
        <f t="shared" si="1"/>
        <v>1174.66</v>
      </c>
      <c r="J21" s="3" t="s">
        <v>19</v>
      </c>
      <c r="K21" s="3">
        <v>740</v>
      </c>
      <c r="L21" s="3" t="s">
        <v>20</v>
      </c>
      <c r="M21" s="3">
        <v>493.88</v>
      </c>
      <c r="N21" s="3" t="s">
        <v>20</v>
      </c>
      <c r="O21" s="3">
        <v>987.77</v>
      </c>
    </row>
    <row r="22" spans="1:15" ht="18">
      <c r="A22" s="3">
        <v>15</v>
      </c>
      <c r="B22" s="3" t="s">
        <v>17</v>
      </c>
      <c r="C22" s="3">
        <v>466.16</v>
      </c>
      <c r="D22" s="3" t="s">
        <v>17</v>
      </c>
      <c r="E22" s="3">
        <f t="shared" si="0"/>
        <v>932.32</v>
      </c>
      <c r="F22" s="3" t="s">
        <v>21</v>
      </c>
      <c r="G22" s="3">
        <v>622.2</v>
      </c>
      <c r="H22" s="3" t="s">
        <v>21</v>
      </c>
      <c r="I22" s="3">
        <f t="shared" si="1"/>
        <v>1244.4</v>
      </c>
      <c r="J22" s="3" t="s">
        <v>10</v>
      </c>
      <c r="K22" s="3">
        <v>784</v>
      </c>
      <c r="L22" s="3" t="s">
        <v>11</v>
      </c>
      <c r="M22" s="3">
        <v>523.25</v>
      </c>
      <c r="N22" s="3" t="s">
        <v>11</v>
      </c>
      <c r="O22" s="3">
        <v>1056.5</v>
      </c>
    </row>
    <row r="23" spans="1:15" ht="18">
      <c r="A23" s="3">
        <v>16</v>
      </c>
      <c r="B23" s="3" t="s">
        <v>20</v>
      </c>
      <c r="C23" s="3">
        <v>493.88</v>
      </c>
      <c r="D23" s="3" t="s">
        <v>20</v>
      </c>
      <c r="E23" s="3">
        <f t="shared" si="0"/>
        <v>987.76</v>
      </c>
      <c r="F23" s="3" t="s">
        <v>12</v>
      </c>
      <c r="G23" s="3">
        <v>659.26</v>
      </c>
      <c r="H23" s="3" t="s">
        <v>12</v>
      </c>
      <c r="I23" s="3">
        <f t="shared" si="1"/>
        <v>1318.52</v>
      </c>
      <c r="J23" s="3" t="s">
        <v>14</v>
      </c>
      <c r="K23" s="3">
        <v>830.64</v>
      </c>
      <c r="L23" s="3" t="s">
        <v>15</v>
      </c>
      <c r="M23" s="3">
        <v>554.32</v>
      </c>
      <c r="N23" s="3" t="s">
        <v>15</v>
      </c>
      <c r="O23" s="3">
        <v>1108.6</v>
      </c>
    </row>
    <row r="24" spans="1:15" ht="18">
      <c r="A24" s="3">
        <v>17</v>
      </c>
      <c r="B24" s="3" t="s">
        <v>11</v>
      </c>
      <c r="C24" s="3">
        <v>523.25</v>
      </c>
      <c r="D24" s="3" t="s">
        <v>11</v>
      </c>
      <c r="E24" s="3">
        <f t="shared" si="0"/>
        <v>1046.5</v>
      </c>
      <c r="F24" s="3" t="s">
        <v>16</v>
      </c>
      <c r="G24" s="3">
        <v>698.46</v>
      </c>
      <c r="H24" s="3" t="s">
        <v>16</v>
      </c>
      <c r="I24" s="3">
        <f t="shared" si="1"/>
        <v>1396.92</v>
      </c>
      <c r="J24" s="3" t="s">
        <v>13</v>
      </c>
      <c r="K24" s="3">
        <v>880</v>
      </c>
      <c r="L24" s="3" t="s">
        <v>18</v>
      </c>
      <c r="M24" s="3">
        <v>587.32</v>
      </c>
      <c r="N24" s="3" t="s">
        <v>18</v>
      </c>
      <c r="O24" s="3">
        <v>1174.66</v>
      </c>
    </row>
    <row r="25" spans="1:15" ht="18">
      <c r="A25" s="3">
        <v>18</v>
      </c>
      <c r="B25" s="3" t="s">
        <v>15</v>
      </c>
      <c r="C25" s="3">
        <v>554.32</v>
      </c>
      <c r="D25" s="3" t="s">
        <v>15</v>
      </c>
      <c r="E25" s="3">
        <f>C25*2</f>
        <v>1108.64</v>
      </c>
      <c r="F25" s="3" t="s">
        <v>19</v>
      </c>
      <c r="G25" s="3">
        <v>740</v>
      </c>
      <c r="H25" s="3" t="s">
        <v>19</v>
      </c>
      <c r="I25" s="3">
        <f>G25*2</f>
        <v>1480</v>
      </c>
      <c r="J25" s="3" t="s">
        <v>17</v>
      </c>
      <c r="K25" s="3">
        <v>932.32</v>
      </c>
      <c r="L25" s="3" t="s">
        <v>21</v>
      </c>
      <c r="M25" s="3">
        <v>622.2</v>
      </c>
      <c r="N25" s="3" t="s">
        <v>21</v>
      </c>
      <c r="O25" s="3">
        <f>M25*2</f>
        <v>1244.4</v>
      </c>
    </row>
    <row r="32" ht="12.75">
      <c r="A32" s="1" t="s">
        <v>22</v>
      </c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C. Hurd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